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108\Downloads\"/>
    </mc:Choice>
  </mc:AlternateContent>
  <xr:revisionPtr revIDLastSave="0" documentId="13_ncr:1_{40E264BA-EC1D-4AEC-A3C3-DCEAC17C0EEB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COME &amp; BANK INFO" sheetId="1" r:id="rId1"/>
    <sheet name="BUSINESS EXPENSES" sheetId="4" r:id="rId2"/>
  </sheets>
  <definedNames>
    <definedName name="_xlnm.Print_Titles" localSheetId="1">'BUSINESS EXPENSES'!$1:$3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E27" i="1"/>
  <c r="E87" i="4"/>
  <c r="E85" i="4"/>
  <c r="E60" i="4"/>
  <c r="E52" i="4"/>
  <c r="E38" i="4"/>
  <c r="E45" i="4"/>
  <c r="E28" i="4"/>
  <c r="E16" i="4"/>
  <c r="E14" i="4"/>
  <c r="E18" i="4" s="1"/>
  <c r="B60" i="4"/>
  <c r="B42" i="4"/>
  <c r="B61" i="4" s="1"/>
  <c r="B36" i="4"/>
  <c r="B28" i="4"/>
  <c r="B20" i="4"/>
  <c r="B12" i="4"/>
  <c r="E65" i="4"/>
  <c r="B72" i="4"/>
  <c r="E21" i="1"/>
  <c r="E15" i="1"/>
  <c r="E9" i="1"/>
  <c r="B17" i="1"/>
  <c r="B81" i="4"/>
  <c r="B62" i="4" l="1"/>
  <c r="B87" i="4" s="1"/>
  <c r="E17" i="4"/>
  <c r="B63" i="4" l="1"/>
  <c r="E19" i="4"/>
  <c r="E29" i="4" s="1"/>
</calcChain>
</file>

<file path=xl/sharedStrings.xml><?xml version="1.0" encoding="utf-8"?>
<sst xmlns="http://schemas.openxmlformats.org/spreadsheetml/2006/main" count="188" uniqueCount="172">
  <si>
    <t>Business Cards</t>
  </si>
  <si>
    <t>Ads</t>
  </si>
  <si>
    <t>Website</t>
  </si>
  <si>
    <t>Auditions</t>
  </si>
  <si>
    <t>Meetings</t>
  </si>
  <si>
    <t>Miles traveled for:</t>
  </si>
  <si>
    <t>Dollars Spent on</t>
  </si>
  <si>
    <t>Gas</t>
  </si>
  <si>
    <t>Personal Use</t>
  </si>
  <si>
    <t>Total Personal Mileage</t>
  </si>
  <si>
    <t>Total Business Mileage</t>
  </si>
  <si>
    <t>Total Mileage for the Year</t>
  </si>
  <si>
    <t xml:space="preserve">Headshots </t>
  </si>
  <si>
    <t>Equipment Purchases</t>
  </si>
  <si>
    <t>Insurance</t>
  </si>
  <si>
    <t>Health Insurance</t>
  </si>
  <si>
    <t>Legal &amp; Professional</t>
  </si>
  <si>
    <t>Legal</t>
  </si>
  <si>
    <t>Office Expenses</t>
  </si>
  <si>
    <t>Postage</t>
  </si>
  <si>
    <t>Business License</t>
  </si>
  <si>
    <t>City of LA Tax</t>
  </si>
  <si>
    <t>Travel</t>
  </si>
  <si>
    <t>Internet</t>
  </si>
  <si>
    <t>Cell Phone</t>
  </si>
  <si>
    <t>Total Advertising</t>
  </si>
  <si>
    <t>Resume</t>
  </si>
  <si>
    <t>Other:__________________</t>
  </si>
  <si>
    <t>Job Seeking</t>
  </si>
  <si>
    <t>Business Meetings</t>
  </si>
  <si>
    <t>Total Equipment</t>
  </si>
  <si>
    <t>Workers Comp</t>
  </si>
  <si>
    <t>Equipment</t>
  </si>
  <si>
    <t>Total Insurance</t>
  </si>
  <si>
    <t>Total Professional Fees</t>
  </si>
  <si>
    <t>Airfare</t>
  </si>
  <si>
    <t>Parking</t>
  </si>
  <si>
    <t>Lodging</t>
  </si>
  <si>
    <t>Total Travel</t>
  </si>
  <si>
    <t>Total Tax &amp; License</t>
  </si>
  <si>
    <t>Office Furniture</t>
  </si>
  <si>
    <t>Union Dues</t>
  </si>
  <si>
    <t>Gifts</t>
  </si>
  <si>
    <t>Subscriptions</t>
  </si>
  <si>
    <t>Storage</t>
  </si>
  <si>
    <t>Income</t>
  </si>
  <si>
    <t>Continuing Education</t>
  </si>
  <si>
    <t>Actual Auto Expense</t>
  </si>
  <si>
    <t>Taxes &amp; Licenses</t>
  </si>
  <si>
    <t>E&amp;M Tax Service, Inc.</t>
  </si>
  <si>
    <t>Repair/Maintenance/Oil Changes</t>
  </si>
  <si>
    <t>Supplies</t>
  </si>
  <si>
    <t xml:space="preserve">Total Office </t>
  </si>
  <si>
    <t>Car Rental/Transportation</t>
  </si>
  <si>
    <t>Utilities</t>
  </si>
  <si>
    <t xml:space="preserve">Rent </t>
  </si>
  <si>
    <t>Repairs</t>
  </si>
  <si>
    <t>Home Office - Own Property</t>
  </si>
  <si>
    <t xml:space="preserve">Auto Expense </t>
  </si>
  <si>
    <t>Mortgage Interest</t>
  </si>
  <si>
    <t>Property Tax</t>
  </si>
  <si>
    <t xml:space="preserve">Home Office - Rental </t>
  </si>
  <si>
    <t>Total Square Footage of Home/Apt</t>
  </si>
  <si>
    <t>Total Square Footage of Office Space</t>
  </si>
  <si>
    <t>Other:______________</t>
  </si>
  <si>
    <t>Education, Seminars, Training</t>
  </si>
  <si>
    <t>Rental or Ownership</t>
  </si>
  <si>
    <t>Cleaning Costs</t>
  </si>
  <si>
    <t>Advertising and Marketing</t>
  </si>
  <si>
    <t>Payroll</t>
  </si>
  <si>
    <t>Wages to - Owners</t>
  </si>
  <si>
    <t>Y or N</t>
  </si>
  <si>
    <t>SEP IRA</t>
  </si>
  <si>
    <t>Solo 401K</t>
  </si>
  <si>
    <t>Traditional IRA</t>
  </si>
  <si>
    <t>Roth IRA</t>
  </si>
  <si>
    <t>Home Office Deduction</t>
  </si>
  <si>
    <t>SEE BELOW</t>
  </si>
  <si>
    <t>Payroll Taxes</t>
  </si>
  <si>
    <t>Other Business Expenses</t>
  </si>
  <si>
    <t xml:space="preserve">   Liability</t>
  </si>
  <si>
    <t>HSA Contributions</t>
  </si>
  <si>
    <t>Charity Contributions</t>
  </si>
  <si>
    <t xml:space="preserve">Do you have contractors you paid $600 or more </t>
  </si>
  <si>
    <t xml:space="preserve">Total Payroll </t>
  </si>
  <si>
    <t>Total Home Office Expenses</t>
  </si>
  <si>
    <t>Home Office Percentage</t>
  </si>
  <si>
    <t>Total Home Office Deduction</t>
  </si>
  <si>
    <t>Cash Contributions</t>
  </si>
  <si>
    <t>Total Charity</t>
  </si>
  <si>
    <t>Non Cash use Fair Market Value</t>
  </si>
  <si>
    <t>What % did you use your auto for business?</t>
  </si>
  <si>
    <t>Commissions Paid - Manager, Lawyer, Agent Fees</t>
  </si>
  <si>
    <t>Bookkeeping</t>
  </si>
  <si>
    <t>Total Meals</t>
  </si>
  <si>
    <t>Catering or Craft Services</t>
  </si>
  <si>
    <t>Professional Upkeep</t>
  </si>
  <si>
    <t>Costumes (Wigs, props, etc)</t>
  </si>
  <si>
    <t xml:space="preserve">Total </t>
  </si>
  <si>
    <t>Total</t>
  </si>
  <si>
    <t>Total Retirement Contributions</t>
  </si>
  <si>
    <t>Rentals/Rents</t>
  </si>
  <si>
    <t>Total Rental deduction</t>
  </si>
  <si>
    <t>Auto Deduction</t>
  </si>
  <si>
    <t>SHADED CELLS HAVE A FORMULA PLEASE DO NOT OVERIDE</t>
  </si>
  <si>
    <t>PLEASE ENTER INCOME ON INCOME TAB</t>
  </si>
  <si>
    <t>Income from all Services</t>
  </si>
  <si>
    <t>Interest Income (Bank Account Interest)</t>
  </si>
  <si>
    <t>Dividend Income</t>
  </si>
  <si>
    <t>Total Gross Receipts</t>
  </si>
  <si>
    <t>Sale of Stock</t>
  </si>
  <si>
    <t>Total Investment Income</t>
  </si>
  <si>
    <t>Checking Account</t>
  </si>
  <si>
    <t>Savings Account</t>
  </si>
  <si>
    <t>Other Business Banking Accounts</t>
  </si>
  <si>
    <t>E&amp;M Tax Services Inc</t>
  </si>
  <si>
    <t>Tax prep fee</t>
  </si>
  <si>
    <t>Credit Card (all credit cards)</t>
  </si>
  <si>
    <t>Other Loans ( Car, SBA, Business Loan)</t>
  </si>
  <si>
    <t>Business Income and General Information</t>
  </si>
  <si>
    <t>Corporation Business Expenses</t>
  </si>
  <si>
    <t>Auto/Car/Truck</t>
  </si>
  <si>
    <t>Other Large Purchase:</t>
  </si>
  <si>
    <t>Interest Expense (Credit Card/EIDL/Auto)</t>
  </si>
  <si>
    <r>
      <t xml:space="preserve">Wages to - Employees </t>
    </r>
    <r>
      <rPr>
        <sz val="9"/>
        <color theme="1"/>
        <rFont val="Calibri"/>
        <family val="2"/>
        <scheme val="minor"/>
      </rPr>
      <t>(people you give a W2</t>
    </r>
    <r>
      <rPr>
        <sz val="11"/>
        <color theme="1"/>
        <rFont val="Calibri"/>
        <family val="2"/>
        <scheme val="minor"/>
      </rPr>
      <t>)</t>
    </r>
  </si>
  <si>
    <r>
      <t>Independent Contractors (</t>
    </r>
    <r>
      <rPr>
        <sz val="9"/>
        <color theme="1"/>
        <rFont val="Calibri"/>
        <family val="2"/>
        <scheme val="minor"/>
      </rPr>
      <t>question below</t>
    </r>
    <r>
      <rPr>
        <sz val="11"/>
        <color theme="1"/>
        <rFont val="Calibri"/>
        <family val="2"/>
        <scheme val="minor"/>
      </rPr>
      <t>)</t>
    </r>
  </si>
  <si>
    <t>Retirement Contributions towards 2023</t>
  </si>
  <si>
    <t>Equipment Rentals (Camera/Office Space)</t>
  </si>
  <si>
    <t>% of Home Office Used for Business (calc)</t>
  </si>
  <si>
    <t>HOA</t>
  </si>
  <si>
    <t>Distributions - This is the amount you paid yourself through the year without a payroll or taxes taken out. This is transfers from your business account to your personal account</t>
  </si>
  <si>
    <t>Mileage Deduction 65.5 Cents/Mile</t>
  </si>
  <si>
    <t>Car Payment if OWN</t>
  </si>
  <si>
    <t>Lease Payment</t>
  </si>
  <si>
    <t>Other Professional Services</t>
  </si>
  <si>
    <t>Other Office:</t>
  </si>
  <si>
    <t>Meals - In Town/Travel/Deliverery</t>
  </si>
  <si>
    <t>Meals for special Occasions (Company Party)</t>
  </si>
  <si>
    <t>Other Business Expenses:</t>
  </si>
  <si>
    <t>Research - Books, Subscriptions, ect</t>
  </si>
  <si>
    <t>Research - Entertainment</t>
  </si>
  <si>
    <t>Coaching</t>
  </si>
  <si>
    <t>Business Expenses not Listed Above:</t>
  </si>
  <si>
    <t>Total Other Business Expenses</t>
  </si>
  <si>
    <t>Any Other Expenses You are Unsure About List Below</t>
  </si>
  <si>
    <t xml:space="preserve">List ANY Questions About Expenses </t>
  </si>
  <si>
    <t>*** Just Because we do not have certain expenses listed does not mean that it is not deductible; these are a general guideline of what may be deductible to your business. In general if you use something more than 50% for business it is for business. Please list it and let us know about it.</t>
  </si>
  <si>
    <t>Computer/Camera/Prof. Equipment</t>
  </si>
  <si>
    <t>Investment Income (If your corporation has investment accounts)</t>
  </si>
  <si>
    <t>What service or product does your business provide? List Below (example: Writing/Production/Real Estate/Clothing Sales)</t>
  </si>
  <si>
    <t>% of Ownership</t>
  </si>
  <si>
    <t>Shareholders' Name</t>
  </si>
  <si>
    <t>1099: GEP Services</t>
  </si>
  <si>
    <t>1099:</t>
  </si>
  <si>
    <t>Other Income Not 1099'd</t>
  </si>
  <si>
    <t>Venmo/Paypal/Zelle:</t>
  </si>
  <si>
    <t>Sales From Products (Films/Equipment)</t>
  </si>
  <si>
    <t>Assets of the Corporation</t>
  </si>
  <si>
    <t>Other Income (Taxable and Not Taxable)</t>
  </si>
  <si>
    <t>State Refunds</t>
  </si>
  <si>
    <t>Loans</t>
  </si>
  <si>
    <t>Cash Back Rewards</t>
  </si>
  <si>
    <t xml:space="preserve">Other: </t>
  </si>
  <si>
    <t>Notes and Questions</t>
  </si>
  <si>
    <t xml:space="preserve">PTEC payment </t>
  </si>
  <si>
    <t>LLC or Corporation Taxes</t>
  </si>
  <si>
    <t>Bank Balances at 01/01/2024</t>
  </si>
  <si>
    <t>Total Balances at 01/01/2024</t>
  </si>
  <si>
    <t>Bank Balances at 12/31/2024</t>
  </si>
  <si>
    <t>Total Balances at 12/31/2024</t>
  </si>
  <si>
    <t>Credit Cards and Loans at 01/01/2024</t>
  </si>
  <si>
    <t>Credit Cards and Loans at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</si>
</sst>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3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0" fillId="3" borderId="2" xfId="0" applyFill="1" applyBorder="1"/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0" fillId="0" borderId="0" xfId="0" applyAlignment="1">
      <alignment horizontal="center"/>
    </xf>
    <xf numFmtId="0" fontId="1" fillId="0" borderId="11" xfId="0" applyFont="1" applyBorder="1"/>
    <xf numFmtId="0" fontId="0" fillId="0" borderId="11" xfId="0" applyBorder="1" applyAlignment="1">
      <alignment horizontal="left" indent="1"/>
    </xf>
    <xf numFmtId="0" fontId="1" fillId="3" borderId="11" xfId="0" applyFont="1" applyFill="1" applyBorder="1" applyAlignment="1">
      <alignment horizontal="left"/>
    </xf>
    <xf numFmtId="46" fontId="0" fillId="0" borderId="2" xfId="0" applyNumberFormat="1" applyBorder="1" applyAlignment="1">
      <alignment horizontal="left" indent="1"/>
    </xf>
    <xf numFmtId="46" fontId="0" fillId="0" borderId="2" xfId="0" quotePrefix="1" applyNumberFormat="1" applyBorder="1" applyAlignment="1">
      <alignment horizontal="left" inden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8"/>
  <sheetViews>
    <sheetView topLeftCell="A12" workbookViewId="0">
      <selection activeCell="D27" sqref="D27"/>
    </sheetView>
  </sheetViews>
  <sheetFormatPr defaultRowHeight="15" x14ac:dyDescent="0.25"/>
  <cols>
    <col min="1" max="1" width="38.140625" customWidth="1"/>
    <col min="2" max="2" width="20.7109375" customWidth="1"/>
    <col min="3" max="3" width="4.42578125" customWidth="1"/>
    <col min="4" max="4" width="38.5703125" customWidth="1"/>
    <col min="5" max="5" width="20.7109375" customWidth="1"/>
  </cols>
  <sheetData>
    <row r="1" spans="1:5" ht="20.100000000000001" customHeight="1" x14ac:dyDescent="0.25">
      <c r="A1" s="38" t="s">
        <v>115</v>
      </c>
      <c r="B1" s="39"/>
      <c r="C1" s="39"/>
      <c r="D1" s="39"/>
      <c r="E1" s="40"/>
    </row>
    <row r="2" spans="1:5" ht="20.100000000000001" customHeight="1" x14ac:dyDescent="0.25">
      <c r="A2" s="41" t="s">
        <v>119</v>
      </c>
      <c r="B2" s="42"/>
      <c r="C2" s="42"/>
      <c r="D2" s="42"/>
      <c r="E2" s="43"/>
    </row>
    <row r="3" spans="1:5" ht="20.100000000000001" customHeight="1" x14ac:dyDescent="0.25"/>
    <row r="4" spans="1:5" ht="20.100000000000001" customHeight="1" x14ac:dyDescent="0.25">
      <c r="A4" s="6" t="s">
        <v>45</v>
      </c>
      <c r="B4" s="7"/>
      <c r="D4" s="44" t="s">
        <v>157</v>
      </c>
      <c r="E4" s="44"/>
    </row>
    <row r="5" spans="1:5" ht="20.100000000000001" customHeight="1" x14ac:dyDescent="0.25">
      <c r="A5" s="8" t="s">
        <v>106</v>
      </c>
      <c r="B5" s="7"/>
      <c r="D5" s="6" t="s">
        <v>166</v>
      </c>
      <c r="E5" s="7"/>
    </row>
    <row r="6" spans="1:5" ht="20.100000000000001" customHeight="1" x14ac:dyDescent="0.25">
      <c r="A6" s="30" t="s">
        <v>152</v>
      </c>
      <c r="B6" s="7"/>
      <c r="D6" s="8" t="s">
        <v>112</v>
      </c>
      <c r="E6" s="7"/>
    </row>
    <row r="7" spans="1:5" ht="20.100000000000001" customHeight="1" x14ac:dyDescent="0.25">
      <c r="A7" s="31" t="s">
        <v>153</v>
      </c>
      <c r="B7" s="7"/>
      <c r="D7" s="8" t="s">
        <v>113</v>
      </c>
      <c r="E7" s="7"/>
    </row>
    <row r="8" spans="1:5" ht="20.100000000000001" customHeight="1" x14ac:dyDescent="0.25">
      <c r="A8" s="8" t="s">
        <v>155</v>
      </c>
      <c r="B8" s="7"/>
      <c r="D8" s="8" t="s">
        <v>114</v>
      </c>
      <c r="E8" s="7"/>
    </row>
    <row r="9" spans="1:5" ht="20.100000000000001" customHeight="1" x14ac:dyDescent="0.25">
      <c r="A9" s="8" t="s">
        <v>154</v>
      </c>
      <c r="B9" s="7"/>
      <c r="D9" s="6" t="s">
        <v>167</v>
      </c>
      <c r="E9" s="7">
        <f>SUM(E5:E8)</f>
        <v>0</v>
      </c>
    </row>
    <row r="10" spans="1:5" ht="20.100000000000001" customHeight="1" x14ac:dyDescent="0.25">
      <c r="A10" s="8" t="s">
        <v>156</v>
      </c>
      <c r="B10" s="7"/>
    </row>
    <row r="11" spans="1:5" ht="20.100000000000001" customHeight="1" x14ac:dyDescent="0.25">
      <c r="A11" s="17" t="s">
        <v>109</v>
      </c>
      <c r="B11" s="19">
        <f>SUM(B4:B10)</f>
        <v>0</v>
      </c>
      <c r="D11" s="6" t="s">
        <v>168</v>
      </c>
      <c r="E11" s="7"/>
    </row>
    <row r="12" spans="1:5" ht="20.100000000000001" customHeight="1" x14ac:dyDescent="0.25">
      <c r="D12" s="8" t="s">
        <v>112</v>
      </c>
      <c r="E12" s="7"/>
    </row>
    <row r="13" spans="1:5" ht="20.100000000000001" customHeight="1" x14ac:dyDescent="0.25">
      <c r="A13" s="6" t="s">
        <v>148</v>
      </c>
      <c r="B13" s="7"/>
      <c r="D13" s="8" t="s">
        <v>113</v>
      </c>
      <c r="E13" s="7"/>
    </row>
    <row r="14" spans="1:5" ht="20.100000000000001" customHeight="1" x14ac:dyDescent="0.25">
      <c r="A14" s="8" t="s">
        <v>107</v>
      </c>
      <c r="B14" s="7"/>
      <c r="D14" s="8" t="s">
        <v>114</v>
      </c>
      <c r="E14" s="7"/>
    </row>
    <row r="15" spans="1:5" ht="21.75" customHeight="1" x14ac:dyDescent="0.25">
      <c r="A15" s="8" t="s">
        <v>108</v>
      </c>
      <c r="B15" s="7"/>
      <c r="D15" s="6" t="s">
        <v>169</v>
      </c>
      <c r="E15" s="7">
        <f>SUM(E11:E14)</f>
        <v>0</v>
      </c>
    </row>
    <row r="16" spans="1:5" ht="20.100000000000001" customHeight="1" x14ac:dyDescent="0.25">
      <c r="A16" s="8" t="s">
        <v>110</v>
      </c>
      <c r="B16" s="7"/>
    </row>
    <row r="17" spans="1:5" ht="20.100000000000001" customHeight="1" x14ac:dyDescent="0.25">
      <c r="A17" s="17" t="s">
        <v>111</v>
      </c>
      <c r="B17" s="19">
        <f>SUM(B14:B16)</f>
        <v>0</v>
      </c>
      <c r="D17" s="6" t="s">
        <v>170</v>
      </c>
      <c r="E17" s="7"/>
    </row>
    <row r="18" spans="1:5" ht="20.100000000000001" customHeight="1" x14ac:dyDescent="0.25">
      <c r="D18" s="8" t="s">
        <v>117</v>
      </c>
      <c r="E18" s="7"/>
    </row>
    <row r="19" spans="1:5" ht="20.100000000000001" customHeight="1" x14ac:dyDescent="0.25">
      <c r="A19" s="34" t="s">
        <v>158</v>
      </c>
      <c r="B19" s="35"/>
      <c r="D19" s="8" t="s">
        <v>118</v>
      </c>
      <c r="E19" s="7"/>
    </row>
    <row r="20" spans="1:5" ht="20.100000000000001" customHeight="1" x14ac:dyDescent="0.25">
      <c r="A20" s="7" t="s">
        <v>159</v>
      </c>
      <c r="B20" s="7"/>
      <c r="D20" s="8" t="s">
        <v>118</v>
      </c>
      <c r="E20" s="7"/>
    </row>
    <row r="21" spans="1:5" ht="20.100000000000001" customHeight="1" x14ac:dyDescent="0.25">
      <c r="A21" s="7" t="s">
        <v>161</v>
      </c>
      <c r="B21" s="7"/>
      <c r="D21" s="6" t="s">
        <v>167</v>
      </c>
      <c r="E21" s="7">
        <f>SUM(E17:E20)</f>
        <v>0</v>
      </c>
    </row>
    <row r="22" spans="1:5" ht="20.100000000000001" customHeight="1" x14ac:dyDescent="0.25">
      <c r="A22" s="7" t="s">
        <v>160</v>
      </c>
      <c r="B22" s="7"/>
    </row>
    <row r="23" spans="1:5" ht="20.100000000000001" customHeight="1" x14ac:dyDescent="0.25">
      <c r="A23" s="7" t="s">
        <v>162</v>
      </c>
      <c r="B23" s="7"/>
      <c r="D23" s="6" t="s">
        <v>171</v>
      </c>
      <c r="E23" s="7"/>
    </row>
    <row r="24" spans="1:5" ht="20.100000000000001" customHeight="1" x14ac:dyDescent="0.25">
      <c r="D24" s="8" t="s">
        <v>117</v>
      </c>
      <c r="E24" s="7"/>
    </row>
    <row r="25" spans="1:5" ht="20.100000000000001" customHeight="1" x14ac:dyDescent="0.25">
      <c r="A25" s="45" t="s">
        <v>149</v>
      </c>
      <c r="B25" s="46"/>
      <c r="D25" s="8" t="s">
        <v>118</v>
      </c>
      <c r="E25" s="7"/>
    </row>
    <row r="26" spans="1:5" ht="20.100000000000001" customHeight="1" x14ac:dyDescent="0.25">
      <c r="A26" s="47"/>
      <c r="B26" s="48"/>
      <c r="D26" s="8" t="s">
        <v>118</v>
      </c>
      <c r="E26" s="7"/>
    </row>
    <row r="27" spans="1:5" ht="20.100000000000001" customHeight="1" x14ac:dyDescent="0.25">
      <c r="A27" s="32"/>
      <c r="B27" s="33"/>
      <c r="D27" s="6" t="s">
        <v>169</v>
      </c>
      <c r="E27" s="7">
        <f>SUM(E23:E26)</f>
        <v>0</v>
      </c>
    </row>
    <row r="28" spans="1:5" ht="20.100000000000001" customHeight="1" x14ac:dyDescent="0.25">
      <c r="A28" s="32"/>
      <c r="B28" s="33"/>
    </row>
    <row r="29" spans="1:5" ht="20.100000000000001" customHeight="1" x14ac:dyDescent="0.25">
      <c r="A29" s="32"/>
      <c r="B29" s="33"/>
      <c r="D29" s="37" t="s">
        <v>163</v>
      </c>
      <c r="E29" s="37"/>
    </row>
    <row r="30" spans="1:5" ht="20.100000000000001" customHeight="1" x14ac:dyDescent="0.25">
      <c r="D30" s="36"/>
      <c r="E30" s="36"/>
    </row>
    <row r="31" spans="1:5" ht="20.100000000000001" customHeight="1" x14ac:dyDescent="0.25">
      <c r="A31" s="6" t="s">
        <v>151</v>
      </c>
      <c r="B31" s="6" t="s">
        <v>150</v>
      </c>
      <c r="D31" s="36"/>
      <c r="E31" s="36"/>
    </row>
    <row r="32" spans="1:5" ht="20.100000000000001" customHeight="1" x14ac:dyDescent="0.25">
      <c r="A32" s="7"/>
      <c r="B32" s="7"/>
      <c r="D32" s="36"/>
      <c r="E32" s="36"/>
    </row>
    <row r="33" spans="1:5" ht="20.100000000000001" customHeight="1" x14ac:dyDescent="0.25">
      <c r="A33" s="7"/>
      <c r="B33" s="7"/>
      <c r="D33" s="36"/>
      <c r="E33" s="36"/>
    </row>
    <row r="34" spans="1:5" ht="20.100000000000001" customHeight="1" x14ac:dyDescent="0.25">
      <c r="A34" s="7"/>
      <c r="B34" s="7"/>
      <c r="D34" s="36"/>
      <c r="E34" s="36"/>
    </row>
    <row r="35" spans="1:5" ht="20.100000000000001" customHeight="1" x14ac:dyDescent="0.25">
      <c r="A35" s="7"/>
      <c r="B35" s="7"/>
      <c r="D35" s="36"/>
      <c r="E35" s="36"/>
    </row>
    <row r="36" spans="1:5" ht="20.100000000000001" customHeight="1" x14ac:dyDescent="0.25">
      <c r="A36" s="7"/>
      <c r="B36" s="7"/>
      <c r="D36" s="36"/>
      <c r="E36" s="36"/>
    </row>
    <row r="37" spans="1:5" ht="20.100000000000001" customHeight="1" x14ac:dyDescent="0.25">
      <c r="A37" s="7"/>
      <c r="B37" s="7"/>
      <c r="D37" s="36"/>
      <c r="E37" s="36"/>
    </row>
    <row r="38" spans="1:5" ht="20.100000000000001" customHeight="1" x14ac:dyDescent="0.25"/>
    <row r="39" spans="1:5" ht="20.100000000000001" customHeight="1" x14ac:dyDescent="0.25"/>
    <row r="40" spans="1:5" ht="20.100000000000001" customHeight="1" x14ac:dyDescent="0.25"/>
    <row r="41" spans="1:5" ht="20.100000000000001" customHeight="1" x14ac:dyDescent="0.25"/>
    <row r="42" spans="1:5" ht="20.100000000000001" customHeight="1" x14ac:dyDescent="0.25"/>
    <row r="43" spans="1:5" ht="20.100000000000001" customHeight="1" x14ac:dyDescent="0.25"/>
    <row r="44" spans="1:5" ht="20.100000000000001" customHeight="1" x14ac:dyDescent="0.25"/>
    <row r="45" spans="1:5" ht="20.100000000000001" customHeight="1" x14ac:dyDescent="0.25"/>
    <row r="46" spans="1:5" ht="20.100000000000001" customHeight="1" x14ac:dyDescent="0.25"/>
    <row r="47" spans="1:5" ht="20.100000000000001" customHeight="1" x14ac:dyDescent="0.25"/>
    <row r="48" spans="1:5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</sheetData>
  <mergeCells count="10">
    <mergeCell ref="A1:E1"/>
    <mergeCell ref="A2:E2"/>
    <mergeCell ref="D4:E4"/>
    <mergeCell ref="A25:B26"/>
    <mergeCell ref="A27:B27"/>
    <mergeCell ref="A28:B28"/>
    <mergeCell ref="A29:B29"/>
    <mergeCell ref="A19:B19"/>
    <mergeCell ref="D30:E37"/>
    <mergeCell ref="D29:E29"/>
  </mergeCells>
  <printOptions horizontalCentered="1" verticalCentered="1"/>
  <pageMargins left="0.25" right="0.25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9"/>
  <sheetViews>
    <sheetView tabSelected="1" zoomScaleNormal="100" workbookViewId="0">
      <selection activeCell="D93" sqref="D93:E106"/>
    </sheetView>
  </sheetViews>
  <sheetFormatPr defaultRowHeight="15" x14ac:dyDescent="0.25"/>
  <cols>
    <col min="1" max="1" width="39.7109375" customWidth="1"/>
    <col min="2" max="2" width="20.7109375" customWidth="1"/>
    <col min="3" max="3" width="4.42578125" customWidth="1"/>
    <col min="4" max="4" width="38.5703125" customWidth="1"/>
    <col min="5" max="5" width="20.7109375" customWidth="1"/>
    <col min="7" max="7" width="34.28515625" customWidth="1"/>
    <col min="8" max="8" width="20" customWidth="1"/>
    <col min="10" max="10" width="31.140625" customWidth="1"/>
    <col min="11" max="11" width="22.140625" customWidth="1"/>
  </cols>
  <sheetData>
    <row r="1" spans="1:5" ht="20.100000000000001" customHeight="1" x14ac:dyDescent="0.25">
      <c r="A1" s="56" t="s">
        <v>49</v>
      </c>
      <c r="B1" s="56"/>
      <c r="C1" s="56"/>
      <c r="D1" s="56"/>
      <c r="E1" s="56"/>
    </row>
    <row r="2" spans="1:5" ht="20.100000000000001" customHeight="1" x14ac:dyDescent="0.25">
      <c r="A2" s="56" t="s">
        <v>120</v>
      </c>
      <c r="B2" s="56"/>
      <c r="C2" s="56"/>
      <c r="D2" s="56"/>
      <c r="E2" s="56"/>
    </row>
    <row r="3" spans="1:5" ht="20.100000000000001" customHeight="1" x14ac:dyDescent="0.25"/>
    <row r="4" spans="1:5" ht="20.100000000000001" customHeight="1" x14ac:dyDescent="0.25">
      <c r="A4" s="27" t="s">
        <v>68</v>
      </c>
      <c r="B4" s="3"/>
      <c r="D4" s="6" t="s">
        <v>79</v>
      </c>
      <c r="E4" s="7"/>
    </row>
    <row r="5" spans="1:5" ht="20.100000000000001" customHeight="1" x14ac:dyDescent="0.25">
      <c r="A5" s="28" t="s">
        <v>0</v>
      </c>
      <c r="B5" s="3"/>
      <c r="D5" s="11" t="s">
        <v>58</v>
      </c>
      <c r="E5" s="12"/>
    </row>
    <row r="6" spans="1:5" ht="20.100000000000001" customHeight="1" x14ac:dyDescent="0.25">
      <c r="A6" s="28" t="s">
        <v>1</v>
      </c>
      <c r="B6" s="3"/>
      <c r="D6" s="2" t="s">
        <v>5</v>
      </c>
      <c r="E6" s="3"/>
    </row>
    <row r="7" spans="1:5" ht="20.100000000000001" customHeight="1" x14ac:dyDescent="0.25">
      <c r="A7" s="28" t="s">
        <v>2</v>
      </c>
      <c r="B7" s="3"/>
      <c r="D7" s="4" t="s">
        <v>3</v>
      </c>
      <c r="E7" s="3">
        <v>0</v>
      </c>
    </row>
    <row r="8" spans="1:5" ht="20.100000000000001" customHeight="1" x14ac:dyDescent="0.25">
      <c r="A8" s="28" t="s">
        <v>12</v>
      </c>
      <c r="B8" s="3"/>
      <c r="D8" s="4" t="s">
        <v>4</v>
      </c>
      <c r="E8" s="3"/>
    </row>
    <row r="9" spans="1:5" ht="20.100000000000001" customHeight="1" x14ac:dyDescent="0.25">
      <c r="A9" s="28" t="s">
        <v>26</v>
      </c>
      <c r="B9" s="3"/>
      <c r="D9" s="4" t="s">
        <v>28</v>
      </c>
      <c r="E9" s="3"/>
    </row>
    <row r="10" spans="1:5" ht="20.100000000000001" customHeight="1" x14ac:dyDescent="0.25">
      <c r="A10" s="28" t="s">
        <v>27</v>
      </c>
      <c r="B10" s="3"/>
      <c r="D10" s="4" t="s">
        <v>29</v>
      </c>
      <c r="E10" s="3"/>
    </row>
    <row r="11" spans="1:5" ht="20.100000000000001" customHeight="1" x14ac:dyDescent="0.25">
      <c r="A11" s="28"/>
      <c r="B11" s="3"/>
      <c r="D11" s="4" t="s">
        <v>46</v>
      </c>
      <c r="E11" s="3"/>
    </row>
    <row r="12" spans="1:5" ht="20.100000000000001" customHeight="1" x14ac:dyDescent="0.25">
      <c r="A12" s="29" t="s">
        <v>25</v>
      </c>
      <c r="B12" s="16">
        <f>SUM(B4:B11)</f>
        <v>0</v>
      </c>
      <c r="D12" s="2" t="s">
        <v>27</v>
      </c>
      <c r="E12" s="3"/>
    </row>
    <row r="13" spans="1:5" ht="20.100000000000001" customHeight="1" x14ac:dyDescent="0.25">
      <c r="D13" s="2" t="s">
        <v>27</v>
      </c>
      <c r="E13" s="3"/>
    </row>
    <row r="14" spans="1:5" ht="20.100000000000001" customHeight="1" x14ac:dyDescent="0.25">
      <c r="A14" s="6" t="s">
        <v>13</v>
      </c>
      <c r="B14" s="7"/>
      <c r="D14" s="15" t="s">
        <v>10</v>
      </c>
      <c r="E14" s="16">
        <f>SUM(E6:E13)</f>
        <v>0</v>
      </c>
    </row>
    <row r="15" spans="1:5" ht="20.100000000000001" customHeight="1" x14ac:dyDescent="0.25">
      <c r="A15" s="8" t="s">
        <v>40</v>
      </c>
      <c r="B15" s="7"/>
      <c r="D15" s="5" t="s">
        <v>8</v>
      </c>
      <c r="E15" s="3"/>
    </row>
    <row r="16" spans="1:5" ht="20.100000000000001" customHeight="1" x14ac:dyDescent="0.25">
      <c r="A16" s="8" t="s">
        <v>147</v>
      </c>
      <c r="B16" s="7"/>
      <c r="D16" s="15" t="s">
        <v>9</v>
      </c>
      <c r="E16" s="16">
        <f>SUM(E15:E15)</f>
        <v>0</v>
      </c>
    </row>
    <row r="17" spans="1:5" ht="20.100000000000001" customHeight="1" x14ac:dyDescent="0.25">
      <c r="A17" s="8" t="s">
        <v>121</v>
      </c>
      <c r="B17" s="7"/>
      <c r="D17" s="15" t="s">
        <v>11</v>
      </c>
      <c r="E17" s="16">
        <f>E14+E16</f>
        <v>0</v>
      </c>
    </row>
    <row r="18" spans="1:5" ht="20.100000000000001" customHeight="1" x14ac:dyDescent="0.25">
      <c r="A18" s="8" t="s">
        <v>122</v>
      </c>
      <c r="B18" s="7"/>
      <c r="D18" s="15" t="s">
        <v>131</v>
      </c>
      <c r="E18" s="16">
        <f>E14*0.655</f>
        <v>0</v>
      </c>
    </row>
    <row r="19" spans="1:5" ht="31.5" customHeight="1" x14ac:dyDescent="0.25">
      <c r="A19" s="8" t="s">
        <v>122</v>
      </c>
      <c r="B19" s="7"/>
      <c r="D19" s="21" t="s">
        <v>91</v>
      </c>
      <c r="E19" s="16">
        <f>IF(E17=0,0,E14/E17)</f>
        <v>0</v>
      </c>
    </row>
    <row r="20" spans="1:5" ht="25.5" customHeight="1" x14ac:dyDescent="0.25">
      <c r="A20" s="17" t="s">
        <v>30</v>
      </c>
      <c r="B20" s="17">
        <f>SUM(B14:B19)</f>
        <v>0</v>
      </c>
      <c r="D20" s="22"/>
      <c r="E20" s="23"/>
    </row>
    <row r="21" spans="1:5" x14ac:dyDescent="0.25">
      <c r="D21" s="24" t="s">
        <v>6</v>
      </c>
      <c r="E21" s="7"/>
    </row>
    <row r="22" spans="1:5" ht="20.100000000000001" customHeight="1" x14ac:dyDescent="0.25">
      <c r="A22" s="6" t="s">
        <v>123</v>
      </c>
      <c r="B22" s="7"/>
      <c r="D22" s="25" t="s">
        <v>7</v>
      </c>
      <c r="E22" s="7"/>
    </row>
    <row r="23" spans="1:5" ht="20.100000000000001" customHeight="1" x14ac:dyDescent="0.25">
      <c r="D23" s="25" t="s">
        <v>14</v>
      </c>
      <c r="E23" s="7"/>
    </row>
    <row r="24" spans="1:5" ht="20.100000000000001" customHeight="1" x14ac:dyDescent="0.25">
      <c r="A24" s="6" t="s">
        <v>69</v>
      </c>
      <c r="B24" s="7"/>
      <c r="D24" s="25" t="s">
        <v>50</v>
      </c>
      <c r="E24" s="7"/>
    </row>
    <row r="25" spans="1:5" ht="20.100000000000001" customHeight="1" x14ac:dyDescent="0.25">
      <c r="A25" s="8" t="s">
        <v>70</v>
      </c>
      <c r="B25" s="7"/>
      <c r="D25" s="25" t="s">
        <v>36</v>
      </c>
      <c r="E25" s="7"/>
    </row>
    <row r="26" spans="1:5" ht="20.100000000000001" customHeight="1" x14ac:dyDescent="0.25">
      <c r="A26" s="8" t="s">
        <v>124</v>
      </c>
      <c r="B26" s="7"/>
      <c r="D26" s="25" t="s">
        <v>132</v>
      </c>
      <c r="E26" s="7"/>
    </row>
    <row r="27" spans="1:5" ht="20.100000000000001" customHeight="1" x14ac:dyDescent="0.25">
      <c r="A27" s="8" t="s">
        <v>125</v>
      </c>
      <c r="B27" s="7"/>
      <c r="D27" s="25" t="s">
        <v>133</v>
      </c>
      <c r="E27" s="7"/>
    </row>
    <row r="28" spans="1:5" ht="21" customHeight="1" x14ac:dyDescent="0.25">
      <c r="A28" s="18" t="s">
        <v>84</v>
      </c>
      <c r="B28" s="17">
        <f>SUM(B24:B27)</f>
        <v>0</v>
      </c>
      <c r="D28" s="20" t="s">
        <v>47</v>
      </c>
      <c r="E28" s="17">
        <f>SUM(E21:E27)</f>
        <v>0</v>
      </c>
    </row>
    <row r="29" spans="1:5" ht="39.75" customHeight="1" x14ac:dyDescent="0.25">
      <c r="A29" s="13" t="s">
        <v>83</v>
      </c>
      <c r="B29" s="14" t="s">
        <v>71</v>
      </c>
      <c r="D29" s="18" t="s">
        <v>103</v>
      </c>
      <c r="E29" s="19">
        <f>E28*E19</f>
        <v>0</v>
      </c>
    </row>
    <row r="30" spans="1:5" x14ac:dyDescent="0.25">
      <c r="D30" s="10"/>
    </row>
    <row r="31" spans="1:5" ht="27.75" customHeight="1" x14ac:dyDescent="0.25">
      <c r="A31" s="6" t="s">
        <v>126</v>
      </c>
      <c r="B31" s="7"/>
      <c r="D31" s="54" t="s">
        <v>92</v>
      </c>
      <c r="E31" s="55"/>
    </row>
    <row r="32" spans="1:5" ht="20.100000000000001" customHeight="1" x14ac:dyDescent="0.25">
      <c r="A32" s="7" t="s">
        <v>72</v>
      </c>
      <c r="B32" s="7"/>
      <c r="D32" s="54"/>
      <c r="E32" s="55"/>
    </row>
    <row r="33" spans="1:5" ht="20.100000000000001" customHeight="1" x14ac:dyDescent="0.25">
      <c r="A33" s="7" t="s">
        <v>73</v>
      </c>
      <c r="B33" s="7"/>
    </row>
    <row r="34" spans="1:5" ht="20.100000000000001" customHeight="1" x14ac:dyDescent="0.25">
      <c r="A34" s="7" t="s">
        <v>74</v>
      </c>
      <c r="B34" s="7"/>
      <c r="D34" s="6" t="s">
        <v>14</v>
      </c>
      <c r="E34" s="6"/>
    </row>
    <row r="35" spans="1:5" ht="20.100000000000001" customHeight="1" x14ac:dyDescent="0.25">
      <c r="A35" s="7" t="s">
        <v>75</v>
      </c>
      <c r="B35" s="7"/>
      <c r="D35" s="7" t="s">
        <v>80</v>
      </c>
      <c r="E35" s="6"/>
    </row>
    <row r="36" spans="1:5" ht="20.100000000000001" customHeight="1" x14ac:dyDescent="0.25">
      <c r="A36" s="17" t="s">
        <v>100</v>
      </c>
      <c r="B36" s="19">
        <f>SUM(B31:B35)</f>
        <v>0</v>
      </c>
      <c r="D36" s="8" t="s">
        <v>31</v>
      </c>
      <c r="E36" s="7"/>
    </row>
    <row r="37" spans="1:5" ht="20.100000000000001" customHeight="1" x14ac:dyDescent="0.25">
      <c r="D37" s="8" t="s">
        <v>32</v>
      </c>
      <c r="E37" s="7"/>
    </row>
    <row r="38" spans="1:5" ht="20.100000000000001" customHeight="1" x14ac:dyDescent="0.25">
      <c r="A38" s="6" t="s">
        <v>101</v>
      </c>
      <c r="B38" s="7"/>
      <c r="D38" s="18" t="s">
        <v>33</v>
      </c>
      <c r="E38" s="17">
        <f>SUM(E34:E37)</f>
        <v>0</v>
      </c>
    </row>
    <row r="39" spans="1:5" ht="20.100000000000001" customHeight="1" x14ac:dyDescent="0.25">
      <c r="A39" s="8" t="s">
        <v>127</v>
      </c>
      <c r="B39" s="7"/>
    </row>
    <row r="40" spans="1:5" ht="20.100000000000001" customHeight="1" x14ac:dyDescent="0.25">
      <c r="A40" s="8" t="s">
        <v>76</v>
      </c>
      <c r="B40" s="7" t="s">
        <v>77</v>
      </c>
      <c r="D40" s="6" t="s">
        <v>16</v>
      </c>
      <c r="E40" s="7"/>
    </row>
    <row r="41" spans="1:5" ht="20.100000000000001" customHeight="1" x14ac:dyDescent="0.25">
      <c r="A41" s="7"/>
      <c r="B41" s="7"/>
      <c r="D41" s="8" t="s">
        <v>93</v>
      </c>
      <c r="E41" s="7"/>
    </row>
    <row r="42" spans="1:5" ht="20.100000000000001" customHeight="1" x14ac:dyDescent="0.25">
      <c r="A42" s="9" t="s">
        <v>128</v>
      </c>
      <c r="B42" s="19">
        <f>IF(B43=0,0,B44/B43)</f>
        <v>0</v>
      </c>
      <c r="D42" s="8" t="s">
        <v>116</v>
      </c>
      <c r="E42" s="7"/>
    </row>
    <row r="43" spans="1:5" ht="20.100000000000001" customHeight="1" x14ac:dyDescent="0.25">
      <c r="A43" s="9" t="s">
        <v>62</v>
      </c>
      <c r="B43" s="7">
        <v>0</v>
      </c>
      <c r="D43" s="8" t="s">
        <v>17</v>
      </c>
      <c r="E43" s="7"/>
    </row>
    <row r="44" spans="1:5" ht="20.100000000000001" customHeight="1" x14ac:dyDescent="0.25">
      <c r="A44" s="9" t="s">
        <v>63</v>
      </c>
      <c r="B44" s="7">
        <v>0</v>
      </c>
      <c r="D44" s="8" t="s">
        <v>134</v>
      </c>
      <c r="E44" s="7"/>
    </row>
    <row r="45" spans="1:5" ht="20.100000000000001" customHeight="1" x14ac:dyDescent="0.25">
      <c r="A45" s="9"/>
      <c r="B45" s="7"/>
      <c r="D45" s="17" t="s">
        <v>34</v>
      </c>
      <c r="E45" s="17">
        <f>SUM(E40:E44)</f>
        <v>0</v>
      </c>
    </row>
    <row r="46" spans="1:5" ht="20.100000000000001" customHeight="1" x14ac:dyDescent="0.25">
      <c r="A46" s="9"/>
      <c r="B46" s="7"/>
    </row>
    <row r="47" spans="1:5" ht="20.100000000000001" customHeight="1" x14ac:dyDescent="0.25">
      <c r="A47" s="9" t="s">
        <v>61</v>
      </c>
      <c r="B47" s="7"/>
      <c r="D47" s="6" t="s">
        <v>18</v>
      </c>
      <c r="E47" s="7"/>
    </row>
    <row r="48" spans="1:5" ht="20.100000000000001" customHeight="1" x14ac:dyDescent="0.25">
      <c r="A48" s="8" t="s">
        <v>55</v>
      </c>
      <c r="B48" s="7"/>
      <c r="D48" s="8" t="s">
        <v>19</v>
      </c>
      <c r="E48" s="7"/>
    </row>
    <row r="49" spans="1:5" ht="20.100000000000001" customHeight="1" x14ac:dyDescent="0.25">
      <c r="A49" s="8"/>
      <c r="B49" s="7"/>
      <c r="D49" s="8" t="s">
        <v>51</v>
      </c>
      <c r="E49" s="7"/>
    </row>
    <row r="50" spans="1:5" ht="20.100000000000001" customHeight="1" x14ac:dyDescent="0.25">
      <c r="A50" s="9" t="s">
        <v>57</v>
      </c>
      <c r="B50" s="7"/>
      <c r="D50" s="8" t="s">
        <v>135</v>
      </c>
      <c r="E50" s="7"/>
    </row>
    <row r="51" spans="1:5" ht="20.100000000000001" customHeight="1" x14ac:dyDescent="0.25">
      <c r="A51" s="8" t="s">
        <v>59</v>
      </c>
      <c r="B51" s="7"/>
      <c r="D51" s="8" t="s">
        <v>135</v>
      </c>
      <c r="E51" s="7"/>
    </row>
    <row r="52" spans="1:5" ht="20.100000000000001" customHeight="1" x14ac:dyDescent="0.25">
      <c r="A52" s="8" t="s">
        <v>60</v>
      </c>
      <c r="B52" s="7"/>
      <c r="D52" s="17" t="s">
        <v>52</v>
      </c>
      <c r="E52" s="19">
        <f>SUM(E47:E51)</f>
        <v>0</v>
      </c>
    </row>
    <row r="53" spans="1:5" ht="20.100000000000001" customHeight="1" x14ac:dyDescent="0.25">
      <c r="A53" s="8"/>
      <c r="B53" s="7"/>
    </row>
    <row r="54" spans="1:5" ht="20.100000000000001" customHeight="1" x14ac:dyDescent="0.25">
      <c r="A54" s="9" t="s">
        <v>66</v>
      </c>
      <c r="B54" s="7"/>
      <c r="D54" s="6" t="s">
        <v>22</v>
      </c>
      <c r="E54" s="7"/>
    </row>
    <row r="55" spans="1:5" ht="20.100000000000001" customHeight="1" x14ac:dyDescent="0.25">
      <c r="A55" s="8" t="s">
        <v>67</v>
      </c>
      <c r="B55" s="7"/>
      <c r="D55" s="8" t="s">
        <v>35</v>
      </c>
      <c r="E55" s="7"/>
    </row>
    <row r="56" spans="1:5" ht="20.100000000000001" customHeight="1" x14ac:dyDescent="0.25">
      <c r="A56" s="8" t="s">
        <v>56</v>
      </c>
      <c r="B56" s="7"/>
      <c r="D56" s="8" t="s">
        <v>53</v>
      </c>
      <c r="E56" s="7"/>
    </row>
    <row r="57" spans="1:5" ht="20.100000000000001" customHeight="1" x14ac:dyDescent="0.25">
      <c r="A57" s="8" t="s">
        <v>14</v>
      </c>
      <c r="B57" s="7"/>
      <c r="D57" s="8" t="s">
        <v>36</v>
      </c>
      <c r="E57" s="7"/>
    </row>
    <row r="58" spans="1:5" ht="20.100000000000001" customHeight="1" x14ac:dyDescent="0.25">
      <c r="A58" s="8" t="s">
        <v>54</v>
      </c>
      <c r="B58" s="7"/>
      <c r="D58" s="8" t="s">
        <v>37</v>
      </c>
      <c r="E58" s="7"/>
    </row>
    <row r="59" spans="1:5" ht="20.100000000000001" customHeight="1" x14ac:dyDescent="0.25">
      <c r="A59" s="8" t="s">
        <v>129</v>
      </c>
      <c r="B59" s="7"/>
      <c r="D59" s="8" t="s">
        <v>64</v>
      </c>
      <c r="E59" s="7"/>
    </row>
    <row r="60" spans="1:5" ht="20.100000000000001" customHeight="1" x14ac:dyDescent="0.25">
      <c r="A60" s="8" t="s">
        <v>85</v>
      </c>
      <c r="B60" s="7">
        <f>SUM(B45:B59)</f>
        <v>0</v>
      </c>
      <c r="D60" s="20" t="s">
        <v>38</v>
      </c>
      <c r="E60" s="17">
        <f>SUM(E54:E59)</f>
        <v>0</v>
      </c>
    </row>
    <row r="61" spans="1:5" ht="20.100000000000001" customHeight="1" x14ac:dyDescent="0.25">
      <c r="A61" s="8" t="s">
        <v>86</v>
      </c>
      <c r="B61" s="7">
        <f>B42</f>
        <v>0</v>
      </c>
    </row>
    <row r="62" spans="1:5" ht="20.100000000000001" customHeight="1" x14ac:dyDescent="0.25">
      <c r="A62" s="20" t="s">
        <v>87</v>
      </c>
      <c r="B62" s="17">
        <f>B60*B61</f>
        <v>0</v>
      </c>
      <c r="D62" s="7" t="s">
        <v>136</v>
      </c>
      <c r="E62" s="7"/>
    </row>
    <row r="63" spans="1:5" ht="20.100000000000001" customHeight="1" x14ac:dyDescent="0.25">
      <c r="A63" s="20" t="s">
        <v>102</v>
      </c>
      <c r="B63" s="17">
        <f>B39+B62</f>
        <v>0</v>
      </c>
      <c r="D63" s="7" t="s">
        <v>95</v>
      </c>
      <c r="E63" s="7"/>
    </row>
    <row r="64" spans="1:5" x14ac:dyDescent="0.25">
      <c r="D64" s="7" t="s">
        <v>137</v>
      </c>
      <c r="E64" s="7"/>
    </row>
    <row r="65" spans="1:5" ht="15.75" customHeight="1" x14ac:dyDescent="0.25">
      <c r="A65" s="6" t="s">
        <v>48</v>
      </c>
      <c r="B65" s="7"/>
      <c r="D65" s="17" t="s">
        <v>94</v>
      </c>
      <c r="E65" s="19">
        <f>SUM(E62:E64)</f>
        <v>0</v>
      </c>
    </row>
    <row r="66" spans="1:5" x14ac:dyDescent="0.25">
      <c r="A66" s="8" t="s">
        <v>20</v>
      </c>
      <c r="B66" s="7"/>
      <c r="D66" s="1"/>
      <c r="E66" s="1"/>
    </row>
    <row r="67" spans="1:5" ht="15" customHeight="1" x14ac:dyDescent="0.25">
      <c r="A67" s="8" t="s">
        <v>78</v>
      </c>
      <c r="B67" s="7"/>
      <c r="D67" s="8" t="s">
        <v>138</v>
      </c>
      <c r="E67" s="7"/>
    </row>
    <row r="68" spans="1:5" ht="15" customHeight="1" x14ac:dyDescent="0.25">
      <c r="A68" s="8" t="s">
        <v>21</v>
      </c>
      <c r="B68" s="7"/>
      <c r="D68" s="8" t="s">
        <v>44</v>
      </c>
      <c r="E68" s="7"/>
    </row>
    <row r="69" spans="1:5" ht="15" customHeight="1" x14ac:dyDescent="0.25">
      <c r="A69" s="8" t="s">
        <v>165</v>
      </c>
      <c r="B69" s="7"/>
      <c r="D69" s="8" t="s">
        <v>24</v>
      </c>
      <c r="E69" s="7"/>
    </row>
    <row r="70" spans="1:5" ht="15" customHeight="1" x14ac:dyDescent="0.25">
      <c r="A70" s="8" t="s">
        <v>164</v>
      </c>
      <c r="B70" s="7"/>
      <c r="D70" s="8" t="s">
        <v>23</v>
      </c>
      <c r="E70" s="7"/>
    </row>
    <row r="71" spans="1:5" ht="15" customHeight="1" x14ac:dyDescent="0.25">
      <c r="A71" s="8"/>
      <c r="B71" s="7"/>
      <c r="D71" s="8" t="s">
        <v>139</v>
      </c>
      <c r="E71" s="7"/>
    </row>
    <row r="72" spans="1:5" x14ac:dyDescent="0.25">
      <c r="A72" s="17" t="s">
        <v>39</v>
      </c>
      <c r="B72" s="17">
        <f>SUM(B65:B71)</f>
        <v>0</v>
      </c>
      <c r="D72" s="8" t="s">
        <v>140</v>
      </c>
      <c r="E72" s="7"/>
    </row>
    <row r="73" spans="1:5" x14ac:dyDescent="0.25">
      <c r="D73" s="8" t="s">
        <v>141</v>
      </c>
      <c r="E73" s="7"/>
    </row>
    <row r="74" spans="1:5" x14ac:dyDescent="0.25">
      <c r="A74" s="6" t="s">
        <v>15</v>
      </c>
      <c r="B74" s="6"/>
      <c r="D74" s="8" t="s">
        <v>65</v>
      </c>
      <c r="E74" s="7"/>
    </row>
    <row r="75" spans="1:5" x14ac:dyDescent="0.25">
      <c r="A75" s="1"/>
      <c r="B75" s="1"/>
      <c r="D75" s="8" t="s">
        <v>96</v>
      </c>
      <c r="E75" s="7"/>
    </row>
    <row r="76" spans="1:5" x14ac:dyDescent="0.25">
      <c r="A76" s="6" t="s">
        <v>81</v>
      </c>
      <c r="B76" s="7"/>
      <c r="D76" s="8" t="s">
        <v>97</v>
      </c>
      <c r="E76" s="7"/>
    </row>
    <row r="77" spans="1:5" x14ac:dyDescent="0.25">
      <c r="A77" s="1"/>
      <c r="D77" s="8" t="s">
        <v>41</v>
      </c>
      <c r="E77" s="7"/>
    </row>
    <row r="78" spans="1:5" x14ac:dyDescent="0.25">
      <c r="A78" s="6" t="s">
        <v>82</v>
      </c>
      <c r="B78" s="7"/>
      <c r="D78" s="8" t="s">
        <v>42</v>
      </c>
      <c r="E78" s="7"/>
    </row>
    <row r="79" spans="1:5" x14ac:dyDescent="0.25">
      <c r="A79" s="8" t="s">
        <v>88</v>
      </c>
      <c r="B79" s="7"/>
      <c r="D79" s="8" t="s">
        <v>43</v>
      </c>
      <c r="E79" s="7"/>
    </row>
    <row r="80" spans="1:5" x14ac:dyDescent="0.25">
      <c r="A80" s="8" t="s">
        <v>90</v>
      </c>
      <c r="B80" s="7"/>
      <c r="D80" s="8" t="s">
        <v>142</v>
      </c>
      <c r="E80" s="7"/>
    </row>
    <row r="81" spans="1:5" x14ac:dyDescent="0.25">
      <c r="A81" s="17" t="s">
        <v>89</v>
      </c>
      <c r="B81" s="19">
        <f>SUM(B78:B80)</f>
        <v>0</v>
      </c>
      <c r="D81" s="8"/>
      <c r="E81" s="7"/>
    </row>
    <row r="82" spans="1:5" ht="18" customHeight="1" x14ac:dyDescent="0.25">
      <c r="A82" s="51" t="s">
        <v>130</v>
      </c>
      <c r="D82" s="8"/>
      <c r="E82" s="7"/>
    </row>
    <row r="83" spans="1:5" ht="15" customHeight="1" x14ac:dyDescent="0.25">
      <c r="A83" s="52"/>
      <c r="B83" s="36"/>
      <c r="D83" s="8"/>
      <c r="E83" s="7"/>
    </row>
    <row r="84" spans="1:5" ht="15.75" customHeight="1" x14ac:dyDescent="0.25">
      <c r="A84" s="52"/>
      <c r="B84" s="36"/>
      <c r="D84" s="8"/>
      <c r="E84" s="7"/>
    </row>
    <row r="85" spans="1:5" x14ac:dyDescent="0.25">
      <c r="A85" s="52"/>
      <c r="B85" s="26"/>
      <c r="D85" s="20" t="s">
        <v>143</v>
      </c>
      <c r="E85" s="17">
        <f>SUM(E67:E84)</f>
        <v>0</v>
      </c>
    </row>
    <row r="86" spans="1:5" x14ac:dyDescent="0.25">
      <c r="A86" s="53"/>
    </row>
    <row r="87" spans="1:5" x14ac:dyDescent="0.25">
      <c r="A87" s="17" t="s">
        <v>98</v>
      </c>
      <c r="B87" s="17">
        <f>B12+B20+B22+B28+B36+B39+B62+B72+B74+B76+B81</f>
        <v>0</v>
      </c>
      <c r="D87" s="20" t="s">
        <v>99</v>
      </c>
      <c r="E87" s="17">
        <f>E29+E31+E38+E45+E52+E60+E65+E85</f>
        <v>0</v>
      </c>
    </row>
    <row r="89" spans="1:5" x14ac:dyDescent="0.25">
      <c r="A89" s="50" t="s">
        <v>104</v>
      </c>
      <c r="B89" s="50"/>
      <c r="C89" s="50"/>
      <c r="D89" s="50"/>
      <c r="E89" s="50"/>
    </row>
    <row r="90" spans="1:5" x14ac:dyDescent="0.25">
      <c r="A90" s="50" t="s">
        <v>105</v>
      </c>
      <c r="B90" s="50"/>
      <c r="C90" s="50"/>
      <c r="D90" s="50"/>
      <c r="E90" s="50"/>
    </row>
    <row r="92" spans="1:5" x14ac:dyDescent="0.25">
      <c r="A92" s="34" t="s">
        <v>144</v>
      </c>
      <c r="B92" s="35"/>
      <c r="D92" s="34" t="s">
        <v>145</v>
      </c>
      <c r="E92" s="35"/>
    </row>
    <row r="93" spans="1:5" x14ac:dyDescent="0.25">
      <c r="A93" s="7"/>
      <c r="B93" s="7"/>
      <c r="D93" s="36"/>
      <c r="E93" s="36"/>
    </row>
    <row r="94" spans="1:5" x14ac:dyDescent="0.25">
      <c r="A94" s="7"/>
      <c r="B94" s="7"/>
      <c r="D94" s="36"/>
      <c r="E94" s="36"/>
    </row>
    <row r="95" spans="1:5" x14ac:dyDescent="0.25">
      <c r="A95" s="7"/>
      <c r="B95" s="7"/>
      <c r="D95" s="36"/>
      <c r="E95" s="36"/>
    </row>
    <row r="96" spans="1:5" x14ac:dyDescent="0.25">
      <c r="A96" s="7"/>
      <c r="B96" s="7"/>
      <c r="D96" s="36"/>
      <c r="E96" s="36"/>
    </row>
    <row r="97" spans="1:5" x14ac:dyDescent="0.25">
      <c r="A97" s="7"/>
      <c r="B97" s="7"/>
      <c r="D97" s="36"/>
      <c r="E97" s="36"/>
    </row>
    <row r="98" spans="1:5" x14ac:dyDescent="0.25">
      <c r="A98" s="7"/>
      <c r="B98" s="7"/>
      <c r="D98" s="36"/>
      <c r="E98" s="36"/>
    </row>
    <row r="99" spans="1:5" x14ac:dyDescent="0.25">
      <c r="A99" s="7"/>
      <c r="B99" s="7"/>
      <c r="D99" s="36"/>
      <c r="E99" s="36"/>
    </row>
    <row r="100" spans="1:5" x14ac:dyDescent="0.25">
      <c r="A100" s="7"/>
      <c r="B100" s="7"/>
      <c r="D100" s="36"/>
      <c r="E100" s="36"/>
    </row>
    <row r="101" spans="1:5" x14ac:dyDescent="0.25">
      <c r="A101" s="7"/>
      <c r="B101" s="7"/>
      <c r="D101" s="36"/>
      <c r="E101" s="36"/>
    </row>
    <row r="102" spans="1:5" x14ac:dyDescent="0.25">
      <c r="A102" s="7"/>
      <c r="B102" s="7"/>
      <c r="D102" s="36"/>
      <c r="E102" s="36"/>
    </row>
    <row r="103" spans="1:5" x14ac:dyDescent="0.25">
      <c r="A103" s="7"/>
      <c r="B103" s="7"/>
      <c r="D103" s="36"/>
      <c r="E103" s="36"/>
    </row>
    <row r="104" spans="1:5" x14ac:dyDescent="0.25">
      <c r="A104" s="7"/>
      <c r="B104" s="7"/>
      <c r="D104" s="36"/>
      <c r="E104" s="36"/>
    </row>
    <row r="105" spans="1:5" x14ac:dyDescent="0.25">
      <c r="A105" s="7"/>
      <c r="B105" s="7"/>
      <c r="D105" s="36"/>
      <c r="E105" s="36"/>
    </row>
    <row r="106" spans="1:5" x14ac:dyDescent="0.25">
      <c r="A106" s="7"/>
      <c r="B106" s="7"/>
      <c r="D106" s="36"/>
      <c r="E106" s="36"/>
    </row>
    <row r="108" spans="1:5" x14ac:dyDescent="0.25">
      <c r="A108" s="49" t="s">
        <v>146</v>
      </c>
      <c r="B108" s="49"/>
      <c r="C108" s="49"/>
      <c r="D108" s="49"/>
      <c r="E108" s="49"/>
    </row>
    <row r="109" spans="1:5" ht="31.5" customHeight="1" x14ac:dyDescent="0.25">
      <c r="A109" s="49"/>
      <c r="B109" s="49"/>
      <c r="C109" s="49"/>
      <c r="D109" s="49"/>
      <c r="E109" s="49"/>
    </row>
  </sheetData>
  <mergeCells count="12">
    <mergeCell ref="D31:D32"/>
    <mergeCell ref="E31:E32"/>
    <mergeCell ref="A1:E1"/>
    <mergeCell ref="A2:E2"/>
    <mergeCell ref="B83:B84"/>
    <mergeCell ref="A108:E109"/>
    <mergeCell ref="A89:E89"/>
    <mergeCell ref="A90:E90"/>
    <mergeCell ref="A82:A86"/>
    <mergeCell ref="A92:B92"/>
    <mergeCell ref="D93:E106"/>
    <mergeCell ref="D92:E92"/>
  </mergeCells>
  <printOptions horizontalCentered="1"/>
  <pageMargins left="0.22" right="0.25" top="0.32" bottom="0.3" header="0.3" footer="0.3"/>
  <pageSetup scale="82" fitToHeight="0" orientation="portrait" r:id="rId1"/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INCOME &amp; BANK INFO</vt:lpstr>
      <vt:lpstr>BUSINESS EXPENSES</vt:lpstr>
      <vt:lpstr>'BUSINESS EXPENSES'!Print_Titles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</dc:creator>
  <cp:lastModifiedBy>kjpalmer6@yahoo.com</cp:lastModifiedBy>
  <cp:lastPrinted>2023-11-08T20:40:24Z</cp:lastPrinted>
  <dcterms:created xsi:type="dcterms:W3CDTF">2013-01-12T17:19:06Z</dcterms:created>
  <dcterms:modified xsi:type="dcterms:W3CDTF">2024-09-20T00:52:38Z</dcterms:modified>
</cp:coreProperties>
</file>